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DieseArbeitsmappe"/>
  <bookViews>
    <workbookView xWindow="0" yWindow="0" windowWidth="28800" windowHeight="12210"/>
  </bookViews>
  <sheets>
    <sheet name="Technical_Proposals" sheetId="1" r:id="rId1"/>
  </sheets>
  <calcPr calcId="162913"/>
  <fileRecoveryPr autoRecover="0"/>
</workbook>
</file>

<file path=xl/calcChain.xml><?xml version="1.0" encoding="utf-8"?>
<calcChain xmlns="http://schemas.openxmlformats.org/spreadsheetml/2006/main">
  <c r="E19" i="1" l="1"/>
  <c r="E20" i="1" s="1"/>
  <c r="G11" i="1" l="1"/>
  <c r="E12" i="1"/>
</calcChain>
</file>

<file path=xl/sharedStrings.xml><?xml version="1.0" encoding="utf-8"?>
<sst xmlns="http://schemas.openxmlformats.org/spreadsheetml/2006/main" count="42" uniqueCount="42">
  <si>
    <t>Evaluation Scheme for Technical Assessment of Offers</t>
  </si>
  <si>
    <t>Criteria 
   (1)</t>
  </si>
  <si>
    <t>assess-
ment 
(2)x(3)
(4)</t>
  </si>
  <si>
    <t>1.</t>
  </si>
  <si>
    <t>1.1</t>
  </si>
  <si>
    <t>1.2</t>
  </si>
  <si>
    <t>2.</t>
  </si>
  <si>
    <t>2.1</t>
  </si>
  <si>
    <t>Grand Total</t>
  </si>
  <si>
    <t>1.3</t>
  </si>
  <si>
    <t xml:space="preserve">Project title: </t>
  </si>
  <si>
    <t>Weighting 
in % 
(2)</t>
  </si>
  <si>
    <t>Appropriateness of the technical proposal</t>
  </si>
  <si>
    <t>Subtotal for 2</t>
  </si>
  <si>
    <t>Subtotal for 1</t>
  </si>
  <si>
    <t xml:space="preserve">N
</t>
  </si>
  <si>
    <t>points 
(max. 100)
(3)</t>
  </si>
  <si>
    <t>points 
(max. 100)
(5)</t>
  </si>
  <si>
    <t>points 
(max. 100)
(7)</t>
  </si>
  <si>
    <t>assess-
ment 
(2)x(5)
(6)</t>
  </si>
  <si>
    <t>assess-
ment 
(2)x(7)
(8)</t>
  </si>
  <si>
    <t xml:space="preserve">Experience of the Expert/Company </t>
  </si>
  <si>
    <t xml:space="preserve">Section/
Division: 
</t>
  </si>
  <si>
    <t>3.</t>
  </si>
  <si>
    <t>3.1</t>
  </si>
  <si>
    <t>3.2</t>
  </si>
  <si>
    <t>3.3</t>
  </si>
  <si>
    <t>Subtotal for 3</t>
  </si>
  <si>
    <t>Qualification of proposed staff / experts</t>
  </si>
  <si>
    <t>At least two staff / expert to be assigned to executing tasks outlined shall have a demonstrated experience in preparing quality RIA reports with clearly formulated recommendations, both in Georgian and English languages.</t>
  </si>
  <si>
    <t>3.4</t>
  </si>
  <si>
    <t>At least two staff / expert to be assigned with strong Statistical and Data Gallery Competence</t>
  </si>
  <si>
    <t>The  technical proposal shall explain in detail how the expert will produce deliverables listed in the Terms of Reference considering aspects such as relevance, consistency, cost-effectiveness, and timelines of actions included in the technical proposal.</t>
  </si>
  <si>
    <t>The  technical proposal shall provide evidence of the company's/ expert's experience in conducting trainings on RIA methodology (e.g. Regulatory impact assessments, cost-benefit analysis, preparation of public consultations, multi-criteria analysis, data gathering)  and preparing presentations and materials that are relevant to the assignment and respective Terms of Reference.</t>
  </si>
  <si>
    <t>The technical proposal shall provide evidence of the company's/ expert's experience and capabilities in RIA implementation, in developing analytical and policy advice in respective field as described and required by respective Terms of Reference, including on financial proceedings, through submitting respective guides/reports/publication.</t>
  </si>
  <si>
    <t>At least one international expert, with extensive experience in practicing financial cases, providing strategic back-stopping and recommendations in respective fields with a particular focus on Public Financ related matters and environmental, economic and social impact assessments is a must for the applicant.</t>
  </si>
  <si>
    <r>
      <rPr>
        <b/>
        <sz val="10"/>
        <rFont val="Times New Roman"/>
        <family val="1"/>
      </rPr>
      <t>Assignment Title:</t>
    </r>
    <r>
      <rPr>
        <sz val="10"/>
        <rFont val="Times New Roman"/>
        <family val="1"/>
      </rPr>
      <t xml:space="preserve"> Support of the Ministry of Finance of Georgia in the process of conducting a ex post Regulatory Impact Assessment on the Public Internal Financial Control Law 
</t>
    </r>
  </si>
  <si>
    <t>Regulatory Impact Assessment in light of Agenda 2030 requirements (17.2129.9-006.00)</t>
  </si>
  <si>
    <t>The  proposal shall provide evidence (e.g. in form of sample reports) of the company's/ expert's capabilities and experience  in executing similar projects/consultancy services of similar size, scope, and complexity, as it is described and required by respective Terms of Reference;</t>
  </si>
  <si>
    <r>
      <t>At least four</t>
    </r>
    <r>
      <rPr>
        <i/>
        <sz val="10"/>
        <rFont val="Times New Roman"/>
        <family val="1"/>
      </rPr>
      <t xml:space="preserve">staff / experts assigned to executing the tasks outlined in the Terms of Reference shall have at least 6 years of experience in working in respective key thematic fields, including law (with particular emphasis on  Public Finance), legal advisory, economics, sociology and policy analysis; additional demonstrated expertise on the Agenda 2030 requirements, national differentiation and implementation process as well as sound understanding of mainstreaming approaches is a clear asset for applicant. </t>
    </r>
  </si>
  <si>
    <t>3.5</t>
  </si>
  <si>
    <t>Involvement of RIA related expertise of local univesity / universities in the conduction process is clearly preferred.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</si>
</sst>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0"/>
      <name val="Arial"/>
    </font>
    <font>
      <b/>
      <sz val="10"/>
      <name val="Arial"/>
      <family val="2"/>
    </font>
    <font>
      <sz val="10"/>
      <name val="Times New Roman"/>
      <family val="1"/>
    </font>
    <font>
      <b/>
      <sz val="10"/>
      <name val="Times New Roman"/>
      <family val="1"/>
    </font>
    <font>
      <i/>
      <sz val="10"/>
      <name val="Times New Roman"/>
      <family val="1"/>
    </font>
    <font>
      <i/>
      <sz val="10"/>
      <name val="Arial"/>
      <family val="2"/>
    </font>
    <font>
      <i/>
      <sz val="10"/>
      <color rgb="FF000000"/>
      <name val="Times New Roman"/>
      <family val="1"/>
    </font>
  </fonts>
  <fills count="4">
    <fill>
      <patternFill patternType="none"/>
    </fill>
    <fill>
      <patternFill patternType="gray125"/>
    </fill>
    <fill>
      <patternFill patternType="gray125">
        <bgColor indexed="22"/>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s>
  <cellStyleXfs count="1">
    <xf numFmtId="0" fontId="0" fillId="0" borderId="0"/>
  </cellStyleXfs>
  <cellXfs count="78">
    <xf numFmtId="0" fontId="0" fillId="0" borderId="0" xfId="0"/>
    <xf numFmtId="0" fontId="2" fillId="0" borderId="0" xfId="0" applyFont="1"/>
    <xf numFmtId="0" fontId="2" fillId="0" borderId="0" xfId="0" applyFont="1" applyAlignment="1">
      <alignment vertical="center"/>
    </xf>
    <xf numFmtId="0" fontId="2" fillId="0" borderId="1" xfId="0" applyFont="1" applyBorder="1"/>
    <xf numFmtId="0" fontId="2" fillId="0" borderId="2" xfId="0" applyFont="1" applyBorder="1"/>
    <xf numFmtId="0" fontId="2" fillId="0" borderId="3" xfId="0" applyFont="1" applyBorder="1" applyAlignment="1">
      <alignment horizontal="centerContinuous" vertical="top"/>
    </xf>
    <xf numFmtId="0" fontId="2" fillId="0" borderId="4" xfId="0" applyFont="1" applyBorder="1" applyAlignment="1">
      <alignment horizontal="centerContinuous" vertical="top"/>
    </xf>
    <xf numFmtId="0" fontId="2" fillId="0" borderId="5" xfId="0" applyFont="1" applyBorder="1" applyAlignment="1">
      <alignment horizontal="centerContinuous" vertical="top"/>
    </xf>
    <xf numFmtId="0" fontId="2" fillId="0" borderId="0" xfId="0" applyFont="1" applyAlignment="1"/>
    <xf numFmtId="0" fontId="3" fillId="0" borderId="0" xfId="0" applyFont="1"/>
    <xf numFmtId="164" fontId="2" fillId="0" borderId="6" xfId="0" applyNumberFormat="1" applyFont="1" applyBorder="1" applyAlignment="1">
      <alignment horizontal="center" vertical="center"/>
    </xf>
    <xf numFmtId="0" fontId="2" fillId="0" borderId="6" xfId="0" applyFont="1" applyBorder="1" applyAlignment="1">
      <alignment horizontal="center"/>
    </xf>
    <xf numFmtId="49" fontId="2" fillId="0" borderId="0" xfId="0" applyNumberFormat="1" applyFont="1" applyAlignment="1">
      <alignment vertical="center"/>
    </xf>
    <xf numFmtId="0" fontId="2" fillId="0" borderId="0" xfId="0" applyFont="1" applyAlignment="1">
      <alignment horizontal="center"/>
    </xf>
    <xf numFmtId="0" fontId="2" fillId="0" borderId="0" xfId="0" applyFont="1" applyAlignment="1">
      <alignment vertical="center" wrapText="1"/>
    </xf>
    <xf numFmtId="0" fontId="2" fillId="0" borderId="6" xfId="0" applyFont="1" applyBorder="1" applyAlignment="1">
      <alignment horizontal="center" vertical="center"/>
    </xf>
    <xf numFmtId="164" fontId="2" fillId="0" borderId="6" xfId="0" applyNumberFormat="1" applyFont="1" applyFill="1" applyBorder="1" applyAlignment="1">
      <alignment horizontal="center" vertical="center"/>
    </xf>
    <xf numFmtId="0" fontId="2" fillId="0" borderId="6" xfId="0" applyFont="1" applyFill="1" applyBorder="1" applyAlignment="1">
      <alignment horizontal="center" vertical="center"/>
    </xf>
    <xf numFmtId="0" fontId="3" fillId="0" borderId="6" xfId="0" applyFont="1" applyFill="1" applyBorder="1" applyAlignment="1">
      <alignment horizontal="center"/>
    </xf>
    <xf numFmtId="0" fontId="3" fillId="3" borderId="7" xfId="0" applyFont="1" applyFill="1" applyBorder="1" applyAlignment="1">
      <alignment horizontal="left" vertical="center"/>
    </xf>
    <xf numFmtId="0" fontId="2" fillId="0" borderId="8" xfId="0" applyFont="1" applyBorder="1" applyAlignment="1">
      <alignment horizontal="center"/>
    </xf>
    <xf numFmtId="164" fontId="2" fillId="0" borderId="9" xfId="0" applyNumberFormat="1" applyFont="1" applyBorder="1" applyAlignment="1">
      <alignment horizontal="center" vertical="center"/>
    </xf>
    <xf numFmtId="0" fontId="2" fillId="2" borderId="9" xfId="0" applyFont="1" applyFill="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49" fontId="4" fillId="0" borderId="11" xfId="0" applyNumberFormat="1" applyFont="1" applyBorder="1" applyAlignment="1">
      <alignment horizontal="right" vertical="center"/>
    </xf>
    <xf numFmtId="164" fontId="2" fillId="3" borderId="12" xfId="0" applyNumberFormat="1" applyFont="1" applyFill="1" applyBorder="1" applyAlignment="1">
      <alignment horizontal="center" vertical="center"/>
    </xf>
    <xf numFmtId="0" fontId="3" fillId="3" borderId="12" xfId="0" applyFont="1" applyFill="1" applyBorder="1" applyAlignment="1">
      <alignment horizontal="center"/>
    </xf>
    <xf numFmtId="2" fontId="3" fillId="3" borderId="12" xfId="0" applyNumberFormat="1" applyFont="1" applyFill="1" applyBorder="1" applyAlignment="1">
      <alignment horizontal="center"/>
    </xf>
    <xf numFmtId="0" fontId="3" fillId="3" borderId="13" xfId="0" applyFont="1" applyFill="1" applyBorder="1" applyAlignment="1">
      <alignment horizontal="center"/>
    </xf>
    <xf numFmtId="0" fontId="3" fillId="0" borderId="8" xfId="0" applyFont="1" applyFill="1" applyBorder="1" applyAlignment="1">
      <alignment horizontal="center"/>
    </xf>
    <xf numFmtId="0" fontId="3" fillId="0" borderId="14" xfId="0" applyFont="1" applyBorder="1" applyAlignment="1">
      <alignment vertical="center"/>
    </xf>
    <xf numFmtId="0" fontId="2" fillId="0" borderId="15" xfId="0" applyFont="1" applyBorder="1" applyAlignment="1">
      <alignment vertical="top" wrapText="1"/>
    </xf>
    <xf numFmtId="0" fontId="2" fillId="0" borderId="16" xfId="0" applyFont="1" applyBorder="1" applyAlignment="1">
      <alignment horizontal="centerContinuous" vertical="top"/>
    </xf>
    <xf numFmtId="0" fontId="2" fillId="0" borderId="9" xfId="0" applyFont="1" applyBorder="1" applyAlignment="1">
      <alignment horizontal="center" wrapText="1"/>
    </xf>
    <xf numFmtId="0" fontId="2" fillId="0" borderId="10" xfId="0" applyFont="1" applyBorder="1" applyAlignment="1">
      <alignment horizontal="center" wrapText="1"/>
    </xf>
    <xf numFmtId="0" fontId="1" fillId="3" borderId="17" xfId="0" applyFont="1" applyFill="1" applyBorder="1" applyAlignment="1">
      <alignment horizontal="left" vertical="center" indent="2"/>
    </xf>
    <xf numFmtId="0" fontId="1" fillId="3" borderId="18" xfId="0" applyFont="1" applyFill="1" applyBorder="1" applyAlignment="1">
      <alignment horizontal="left" vertical="center" indent="2"/>
    </xf>
    <xf numFmtId="0" fontId="0" fillId="0" borderId="6" xfId="0" applyBorder="1" applyAlignment="1">
      <alignment horizontal="center" vertical="center"/>
    </xf>
    <xf numFmtId="0" fontId="3" fillId="0" borderId="19" xfId="0" applyFont="1" applyBorder="1" applyAlignment="1">
      <alignment vertical="center"/>
    </xf>
    <xf numFmtId="0" fontId="0" fillId="0" borderId="9" xfId="0" applyBorder="1" applyAlignment="1">
      <alignment horizontal="center" vertical="center"/>
    </xf>
    <xf numFmtId="49" fontId="4" fillId="0" borderId="6" xfId="0" applyNumberFormat="1" applyFont="1" applyBorder="1" applyAlignment="1">
      <alignment horizontal="right" vertical="center"/>
    </xf>
    <xf numFmtId="0" fontId="2" fillId="0" borderId="6" xfId="0" applyFont="1" applyBorder="1"/>
    <xf numFmtId="0" fontId="2" fillId="0" borderId="37" xfId="0" applyFont="1" applyBorder="1" applyAlignment="1">
      <alignment horizontal="center" wrapText="1"/>
    </xf>
    <xf numFmtId="0" fontId="2" fillId="0" borderId="38" xfId="0" applyFont="1" applyBorder="1" applyAlignment="1">
      <alignment horizontal="center"/>
    </xf>
    <xf numFmtId="0" fontId="6" fillId="0" borderId="6" xfId="0" applyFont="1" applyBorder="1" applyAlignment="1">
      <alignment vertical="center" wrapText="1"/>
    </xf>
    <xf numFmtId="0" fontId="3" fillId="3" borderId="19" xfId="0" applyFont="1" applyFill="1" applyBorder="1" applyAlignment="1">
      <alignment horizontal="left" vertical="center"/>
    </xf>
    <xf numFmtId="0" fontId="4" fillId="0" borderId="3"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1" fillId="3" borderId="31" xfId="0" applyFont="1" applyFill="1" applyBorder="1" applyAlignment="1">
      <alignment horizontal="left" vertical="center"/>
    </xf>
    <xf numFmtId="0" fontId="1" fillId="3" borderId="32" xfId="0" applyFont="1" applyFill="1" applyBorder="1" applyAlignment="1">
      <alignment horizontal="left" vertical="center"/>
    </xf>
    <xf numFmtId="0" fontId="1" fillId="3" borderId="33" xfId="0" applyFont="1" applyFill="1" applyBorder="1" applyAlignment="1">
      <alignment horizontal="left"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2" xfId="0" applyFont="1" applyBorder="1" applyAlignment="1">
      <alignment horizontal="center" vertical="center"/>
    </xf>
    <xf numFmtId="0" fontId="3" fillId="0" borderId="28" xfId="0" applyFont="1" applyBorder="1" applyAlignment="1">
      <alignment horizontal="center" vertical="center"/>
    </xf>
    <xf numFmtId="0" fontId="2" fillId="0" borderId="29" xfId="0" applyFont="1" applyBorder="1" applyAlignment="1">
      <alignment horizontal="center" wrapText="1"/>
    </xf>
    <xf numFmtId="0" fontId="2" fillId="0" borderId="30" xfId="0" applyFont="1" applyBorder="1" applyAlignment="1">
      <alignment horizontal="center" wrapText="1"/>
    </xf>
    <xf numFmtId="0" fontId="2" fillId="0" borderId="22" xfId="0" applyFont="1" applyBorder="1" applyAlignment="1">
      <alignment horizontal="left" vertical="center" wrapText="1"/>
    </xf>
    <xf numFmtId="0" fontId="2" fillId="0" borderId="34" xfId="0" applyFont="1" applyBorder="1" applyAlignment="1">
      <alignment horizontal="left" vertical="center" wrapText="1"/>
    </xf>
    <xf numFmtId="0" fontId="2" fillId="0" borderId="2" xfId="0" applyFont="1" applyBorder="1" applyAlignment="1">
      <alignment horizontal="center" wrapText="1"/>
    </xf>
    <xf numFmtId="0" fontId="2" fillId="0" borderId="28" xfId="0" applyFont="1" applyBorder="1" applyAlignment="1">
      <alignment horizontal="center" wrapText="1"/>
    </xf>
    <xf numFmtId="0" fontId="2" fillId="0" borderId="35" xfId="0" applyFont="1" applyBorder="1" applyAlignment="1">
      <alignment horizontal="center" wrapText="1"/>
    </xf>
    <xf numFmtId="0" fontId="2" fillId="0" borderId="36" xfId="0" applyFont="1" applyBorder="1" applyAlignment="1">
      <alignment horizontal="center" wrapText="1"/>
    </xf>
    <xf numFmtId="0" fontId="1" fillId="3" borderId="20" xfId="0" applyFont="1" applyFill="1" applyBorder="1" applyAlignment="1">
      <alignment horizontal="left" vertical="center"/>
    </xf>
    <xf numFmtId="0" fontId="1" fillId="3" borderId="22" xfId="0" applyFont="1" applyFill="1" applyBorder="1" applyAlignment="1">
      <alignment horizontal="left" vertical="center"/>
    </xf>
    <xf numFmtId="0" fontId="1" fillId="3" borderId="21" xfId="0" applyFont="1" applyFill="1" applyBorder="1" applyAlignment="1">
      <alignment horizontal="left" vertical="center"/>
    </xf>
    <xf numFmtId="0" fontId="1" fillId="2" borderId="25" xfId="0" applyFont="1" applyFill="1" applyBorder="1" applyAlignment="1">
      <alignment horizontal="left" vertical="center" indent="2"/>
    </xf>
    <xf numFmtId="0" fontId="1" fillId="2" borderId="26" xfId="0" applyFont="1" applyFill="1" applyBorder="1" applyAlignment="1">
      <alignment horizontal="left" vertical="center" indent="2"/>
    </xf>
    <xf numFmtId="0" fontId="1" fillId="2" borderId="27" xfId="0" applyFont="1" applyFill="1" applyBorder="1" applyAlignment="1">
      <alignment horizontal="left" vertical="center" indent="2"/>
    </xf>
    <xf numFmtId="49" fontId="4" fillId="0" borderId="6" xfId="0" applyNumberFormat="1" applyFont="1" applyBorder="1" applyAlignment="1">
      <alignment horizontal="left" vertical="center" wrapText="1"/>
    </xf>
    <xf numFmtId="0" fontId="5" fillId="2" borderId="25" xfId="0" applyFont="1" applyFill="1" applyBorder="1" applyAlignment="1">
      <alignment horizontal="right" vertical="center" indent="1"/>
    </xf>
    <xf numFmtId="0" fontId="5" fillId="2" borderId="26" xfId="0" applyFont="1" applyFill="1" applyBorder="1" applyAlignment="1">
      <alignment horizontal="right" vertical="center" indent="1"/>
    </xf>
    <xf numFmtId="0" fontId="5" fillId="2" borderId="27" xfId="0" applyFont="1" applyFill="1" applyBorder="1" applyAlignment="1">
      <alignment horizontal="right" vertical="center" indent="1"/>
    </xf>
    <xf numFmtId="0" fontId="6" fillId="0" borderId="3"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xdr:colOff>
      <xdr:row>0</xdr:row>
      <xdr:rowOff>438150</xdr:rowOff>
    </xdr:to>
    <xdr:pic>
      <xdr:nvPicPr>
        <xdr:cNvPr id="1142" name="Grafik 1" descr="gizlogo-standard-sw.gif">
          <a:extLst>
            <a:ext uri="{FF2B5EF4-FFF2-40B4-BE49-F238E27FC236}">
              <a16:creationId xmlns:a16="http://schemas.microsoft.com/office/drawing/2014/main" xmlns="" id="{17989CA5-AF2F-4425-849B-131FD2C114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5045" b="21016"/>
        <a:stretch>
          <a:fillRect/>
        </a:stretch>
      </xdr:blipFill>
      <xdr:spPr bwMode="auto">
        <a:xfrm>
          <a:off x="0" y="0"/>
          <a:ext cx="6762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37"/>
  <sheetViews>
    <sheetView tabSelected="1" zoomScale="90" zoomScaleNormal="90" zoomScaleSheetLayoutView="115" workbookViewId="0">
      <selection activeCell="M15" sqref="M15"/>
    </sheetView>
  </sheetViews>
  <sheetFormatPr defaultColWidth="9.140625" defaultRowHeight="12.75" x14ac:dyDescent="0.2"/>
  <cols>
    <col min="1" max="1" width="8.28515625" style="2" customWidth="1"/>
    <col min="2" max="2" width="88.7109375" style="14" customWidth="1"/>
    <col min="3" max="4" width="12.42578125" style="1" customWidth="1"/>
    <col min="5" max="5" width="9.85546875" style="1" customWidth="1"/>
    <col min="6" max="6" width="8.140625" style="1" bestFit="1" customWidth="1"/>
    <col min="7" max="11" width="8.85546875" style="1" customWidth="1"/>
    <col min="12" max="12" width="4.42578125" style="1" customWidth="1"/>
    <col min="13" max="16384" width="9.140625" style="1"/>
  </cols>
  <sheetData>
    <row r="1" spans="1:12" s="4" customFormat="1" ht="36" customHeight="1" thickBot="1" x14ac:dyDescent="0.25">
      <c r="A1" s="31"/>
      <c r="B1" s="55" t="s">
        <v>0</v>
      </c>
      <c r="C1" s="55"/>
      <c r="D1" s="55"/>
      <c r="E1" s="55"/>
      <c r="F1" s="55"/>
      <c r="G1" s="55"/>
      <c r="H1" s="55"/>
      <c r="I1" s="55"/>
      <c r="J1" s="55"/>
      <c r="K1" s="56"/>
      <c r="L1" s="3"/>
    </row>
    <row r="2" spans="1:12" ht="55.5" customHeight="1" x14ac:dyDescent="0.2">
      <c r="A2" s="32" t="s">
        <v>22</v>
      </c>
      <c r="B2" s="53" t="s">
        <v>36</v>
      </c>
      <c r="C2" s="54"/>
      <c r="D2" s="39" t="s">
        <v>10</v>
      </c>
      <c r="E2" s="59" t="s">
        <v>37</v>
      </c>
      <c r="F2" s="59"/>
      <c r="G2" s="59"/>
      <c r="H2" s="59"/>
      <c r="I2" s="59"/>
      <c r="J2" s="59"/>
      <c r="K2" s="60"/>
    </row>
    <row r="3" spans="1:12" s="8" customFormat="1" ht="24.75" customHeight="1" x14ac:dyDescent="0.2">
      <c r="A3" s="43" t="s">
        <v>15</v>
      </c>
      <c r="B3" s="61" t="s">
        <v>1</v>
      </c>
      <c r="C3" s="61"/>
      <c r="D3" s="62"/>
      <c r="E3" s="57" t="s">
        <v>11</v>
      </c>
      <c r="F3" s="5"/>
      <c r="G3" s="6"/>
      <c r="H3" s="7"/>
      <c r="I3" s="6"/>
      <c r="J3" s="7"/>
      <c r="K3" s="33"/>
    </row>
    <row r="4" spans="1:12" ht="51.75" customHeight="1" thickBot="1" x14ac:dyDescent="0.25">
      <c r="A4" s="44"/>
      <c r="B4" s="63"/>
      <c r="C4" s="63"/>
      <c r="D4" s="64"/>
      <c r="E4" s="58"/>
      <c r="F4" s="34" t="s">
        <v>16</v>
      </c>
      <c r="G4" s="34" t="s">
        <v>2</v>
      </c>
      <c r="H4" s="34" t="s">
        <v>17</v>
      </c>
      <c r="I4" s="34" t="s">
        <v>19</v>
      </c>
      <c r="J4" s="34" t="s">
        <v>18</v>
      </c>
      <c r="K4" s="35" t="s">
        <v>20</v>
      </c>
    </row>
    <row r="5" spans="1:12" s="9" customFormat="1" ht="18.75" customHeight="1" x14ac:dyDescent="0.2">
      <c r="A5" s="37" t="s">
        <v>3</v>
      </c>
      <c r="B5" s="65" t="s">
        <v>21</v>
      </c>
      <c r="C5" s="66"/>
      <c r="D5" s="67"/>
      <c r="E5" s="46"/>
      <c r="F5" s="46"/>
      <c r="G5" s="46"/>
      <c r="H5" s="46"/>
      <c r="I5" s="46"/>
      <c r="J5" s="46"/>
      <c r="K5" s="19"/>
    </row>
    <row r="6" spans="1:12" ht="41.25" customHeight="1" x14ac:dyDescent="0.2">
      <c r="A6" s="25" t="s">
        <v>4</v>
      </c>
      <c r="B6" s="71" t="s">
        <v>38</v>
      </c>
      <c r="C6" s="71"/>
      <c r="D6" s="71"/>
      <c r="E6" s="10">
        <v>0.1</v>
      </c>
      <c r="F6" s="15"/>
      <c r="G6" s="38"/>
      <c r="H6" s="11"/>
      <c r="I6" s="11"/>
      <c r="J6" s="11"/>
      <c r="K6" s="20"/>
    </row>
    <row r="7" spans="1:12" ht="41.25" customHeight="1" x14ac:dyDescent="0.2">
      <c r="A7" s="25" t="s">
        <v>5</v>
      </c>
      <c r="B7" s="71" t="s">
        <v>34</v>
      </c>
      <c r="C7" s="71"/>
      <c r="D7" s="71"/>
      <c r="E7" s="10">
        <v>0.1</v>
      </c>
      <c r="F7" s="15"/>
      <c r="G7" s="38"/>
      <c r="H7" s="11"/>
      <c r="I7" s="11"/>
      <c r="J7" s="11"/>
      <c r="K7" s="20"/>
    </row>
    <row r="8" spans="1:12" ht="41.25" customHeight="1" x14ac:dyDescent="0.2">
      <c r="A8" s="25" t="s">
        <v>9</v>
      </c>
      <c r="B8" s="71" t="s">
        <v>33</v>
      </c>
      <c r="C8" s="71"/>
      <c r="D8" s="71"/>
      <c r="E8" s="10">
        <v>0.1</v>
      </c>
      <c r="F8" s="15"/>
      <c r="G8" s="38"/>
      <c r="H8" s="11"/>
      <c r="I8" s="11"/>
      <c r="J8" s="11"/>
      <c r="K8" s="20"/>
    </row>
    <row r="9" spans="1:12" ht="13.5" thickBot="1" x14ac:dyDescent="0.25">
      <c r="A9" s="72" t="s">
        <v>14</v>
      </c>
      <c r="B9" s="73"/>
      <c r="C9" s="73"/>
      <c r="D9" s="74"/>
      <c r="E9" s="21">
        <v>0.3</v>
      </c>
      <c r="F9" s="22"/>
      <c r="G9" s="38"/>
      <c r="H9" s="22"/>
      <c r="I9" s="23"/>
      <c r="J9" s="22"/>
      <c r="K9" s="24"/>
    </row>
    <row r="10" spans="1:12" s="9" customFormat="1" ht="18.75" customHeight="1" x14ac:dyDescent="0.2">
      <c r="A10" s="36" t="s">
        <v>6</v>
      </c>
      <c r="B10" s="50" t="s">
        <v>12</v>
      </c>
      <c r="C10" s="51"/>
      <c r="D10" s="52"/>
      <c r="E10" s="26"/>
      <c r="F10" s="27"/>
      <c r="G10" s="28"/>
      <c r="H10" s="27"/>
      <c r="I10" s="27"/>
      <c r="J10" s="27"/>
      <c r="K10" s="29"/>
    </row>
    <row r="11" spans="1:12" s="9" customFormat="1" ht="41.25" customHeight="1" x14ac:dyDescent="0.2">
      <c r="A11" s="25" t="s">
        <v>7</v>
      </c>
      <c r="B11" s="47" t="s">
        <v>32</v>
      </c>
      <c r="C11" s="48"/>
      <c r="D11" s="49"/>
      <c r="E11" s="16">
        <v>0.15</v>
      </c>
      <c r="F11" s="17"/>
      <c r="G11" s="38" t="str">
        <f>IFERROR(IF($E11*F11&lt;&gt;0,$E11*F11,""),"")</f>
        <v/>
      </c>
      <c r="H11" s="18"/>
      <c r="I11" s="18"/>
      <c r="J11" s="18"/>
      <c r="K11" s="30"/>
    </row>
    <row r="12" spans="1:12" ht="13.5" thickBot="1" x14ac:dyDescent="0.25">
      <c r="A12" s="72" t="s">
        <v>13</v>
      </c>
      <c r="B12" s="73"/>
      <c r="C12" s="73"/>
      <c r="D12" s="74"/>
      <c r="E12" s="21">
        <f>E11</f>
        <v>0.15</v>
      </c>
      <c r="F12" s="22"/>
      <c r="G12" s="38"/>
      <c r="H12" s="22"/>
      <c r="I12" s="23"/>
      <c r="J12" s="22"/>
      <c r="K12" s="24"/>
    </row>
    <row r="13" spans="1:12" s="9" customFormat="1" ht="18.75" customHeight="1" x14ac:dyDescent="0.2">
      <c r="A13" s="36" t="s">
        <v>23</v>
      </c>
      <c r="B13" s="50" t="s">
        <v>28</v>
      </c>
      <c r="C13" s="51"/>
      <c r="D13" s="52"/>
      <c r="E13" s="26"/>
      <c r="F13" s="27"/>
      <c r="G13" s="28"/>
      <c r="H13" s="27"/>
      <c r="I13" s="27"/>
      <c r="J13" s="27"/>
      <c r="K13" s="29"/>
    </row>
    <row r="14" spans="1:12" s="9" customFormat="1" ht="69" customHeight="1" x14ac:dyDescent="0.2">
      <c r="A14" s="41" t="s">
        <v>24</v>
      </c>
      <c r="B14" s="45" t="s">
        <v>39</v>
      </c>
      <c r="C14" s="45"/>
      <c r="D14" s="45"/>
      <c r="E14" s="16">
        <v>0.15</v>
      </c>
      <c r="F14" s="17"/>
      <c r="G14" s="38"/>
      <c r="H14" s="18"/>
      <c r="I14" s="18"/>
      <c r="J14" s="18"/>
      <c r="K14" s="18"/>
    </row>
    <row r="15" spans="1:12" s="9" customFormat="1" ht="69" customHeight="1" x14ac:dyDescent="0.2">
      <c r="A15" s="41" t="s">
        <v>25</v>
      </c>
      <c r="B15" s="45" t="s">
        <v>35</v>
      </c>
      <c r="C15" s="45"/>
      <c r="D15" s="45"/>
      <c r="E15" s="16">
        <v>0.15</v>
      </c>
      <c r="F15" s="17"/>
      <c r="G15" s="38"/>
      <c r="H15" s="18"/>
      <c r="I15" s="18"/>
      <c r="J15" s="18"/>
      <c r="K15" s="18"/>
    </row>
    <row r="16" spans="1:12" s="9" customFormat="1" ht="44.25" customHeight="1" x14ac:dyDescent="0.2">
      <c r="A16" s="41" t="s">
        <v>26</v>
      </c>
      <c r="B16" s="45" t="s">
        <v>41</v>
      </c>
      <c r="C16" s="45"/>
      <c r="D16" s="45"/>
      <c r="E16" s="16">
        <v>0.15</v>
      </c>
      <c r="F16" s="17"/>
      <c r="G16" s="38"/>
      <c r="H16" s="18"/>
      <c r="I16" s="18"/>
      <c r="J16" s="18"/>
      <c r="K16" s="18"/>
    </row>
    <row r="17" spans="1:11" ht="27.75" customHeight="1" x14ac:dyDescent="0.2">
      <c r="A17" s="41" t="s">
        <v>30</v>
      </c>
      <c r="B17" s="45" t="s">
        <v>29</v>
      </c>
      <c r="C17" s="45"/>
      <c r="D17" s="45"/>
      <c r="E17" s="16">
        <v>0.05</v>
      </c>
      <c r="F17" s="42"/>
      <c r="G17" s="42"/>
      <c r="H17" s="42"/>
      <c r="I17" s="42"/>
      <c r="J17" s="42"/>
      <c r="K17" s="42"/>
    </row>
    <row r="18" spans="1:11" ht="27.75" customHeight="1" x14ac:dyDescent="0.2">
      <c r="A18" s="41" t="s">
        <v>40</v>
      </c>
      <c r="B18" s="75" t="s">
        <v>31</v>
      </c>
      <c r="C18" s="76"/>
      <c r="D18" s="77"/>
      <c r="E18" s="16">
        <v>0.05</v>
      </c>
      <c r="F18" s="42"/>
      <c r="G18" s="42"/>
      <c r="H18" s="42"/>
      <c r="I18" s="42"/>
      <c r="J18" s="42"/>
      <c r="K18" s="42"/>
    </row>
    <row r="19" spans="1:11" ht="13.5" thickBot="1" x14ac:dyDescent="0.25">
      <c r="A19" s="72" t="s">
        <v>27</v>
      </c>
      <c r="B19" s="73"/>
      <c r="C19" s="73"/>
      <c r="D19" s="74"/>
      <c r="E19" s="21">
        <f>E14+E15+E16+E17+E18</f>
        <v>0.54999999999999993</v>
      </c>
      <c r="F19" s="22"/>
      <c r="G19" s="38"/>
      <c r="H19" s="22"/>
      <c r="I19" s="23"/>
      <c r="J19" s="22"/>
      <c r="K19" s="24"/>
    </row>
    <row r="20" spans="1:11" ht="13.5" customHeight="1" thickBot="1" x14ac:dyDescent="0.25">
      <c r="A20" s="68" t="s">
        <v>8</v>
      </c>
      <c r="B20" s="69"/>
      <c r="C20" s="69"/>
      <c r="D20" s="70"/>
      <c r="E20" s="21">
        <f>E9+E12+E19</f>
        <v>0.99999999999999989</v>
      </c>
      <c r="F20" s="22"/>
      <c r="G20" s="40"/>
      <c r="H20" s="22"/>
      <c r="I20" s="23"/>
      <c r="J20" s="22"/>
      <c r="K20" s="24"/>
    </row>
    <row r="21" spans="1:11" ht="12.75" customHeight="1" x14ac:dyDescent="0.2">
      <c r="A21" s="12"/>
      <c r="G21" s="13"/>
      <c r="I21" s="13"/>
      <c r="K21" s="13"/>
    </row>
    <row r="22" spans="1:11" ht="12.75" customHeight="1" x14ac:dyDescent="0.2">
      <c r="A22" s="12"/>
      <c r="G22" s="13"/>
      <c r="I22" s="13"/>
      <c r="K22" s="13"/>
    </row>
    <row r="23" spans="1:11" x14ac:dyDescent="0.2">
      <c r="A23" s="12"/>
      <c r="G23" s="13"/>
      <c r="I23" s="13"/>
      <c r="K23" s="13"/>
    </row>
    <row r="24" spans="1:11" x14ac:dyDescent="0.2">
      <c r="A24" s="12"/>
      <c r="G24" s="13"/>
      <c r="I24" s="13"/>
      <c r="K24" s="13"/>
    </row>
    <row r="25" spans="1:11" x14ac:dyDescent="0.2">
      <c r="G25" s="13"/>
      <c r="I25" s="13"/>
      <c r="K25" s="13"/>
    </row>
    <row r="26" spans="1:11" x14ac:dyDescent="0.2">
      <c r="G26" s="13"/>
      <c r="I26" s="13"/>
      <c r="K26" s="13"/>
    </row>
    <row r="27" spans="1:11" x14ac:dyDescent="0.2">
      <c r="G27" s="13"/>
      <c r="I27" s="13"/>
      <c r="K27" s="13"/>
    </row>
    <row r="28" spans="1:11" x14ac:dyDescent="0.2">
      <c r="G28" s="13"/>
      <c r="I28" s="13"/>
      <c r="K28" s="13"/>
    </row>
    <row r="29" spans="1:11" x14ac:dyDescent="0.2">
      <c r="G29" s="13"/>
      <c r="I29" s="13"/>
      <c r="K29" s="13"/>
    </row>
    <row r="30" spans="1:11" x14ac:dyDescent="0.2">
      <c r="G30" s="13"/>
      <c r="I30" s="13"/>
      <c r="K30" s="13"/>
    </row>
    <row r="31" spans="1:11" x14ac:dyDescent="0.2">
      <c r="G31" s="13"/>
      <c r="I31" s="13"/>
      <c r="K31" s="13"/>
    </row>
    <row r="32" spans="1:11" x14ac:dyDescent="0.2">
      <c r="G32" s="13"/>
      <c r="I32" s="13"/>
      <c r="K32" s="13"/>
    </row>
    <row r="33" spans="7:11" x14ac:dyDescent="0.2">
      <c r="G33" s="13"/>
      <c r="I33" s="13"/>
      <c r="K33" s="13"/>
    </row>
    <row r="34" spans="7:11" x14ac:dyDescent="0.2">
      <c r="G34" s="13"/>
      <c r="I34" s="13"/>
      <c r="K34" s="13"/>
    </row>
    <row r="35" spans="7:11" x14ac:dyDescent="0.2">
      <c r="G35" s="13"/>
      <c r="I35" s="13"/>
      <c r="K35" s="13"/>
    </row>
    <row r="36" spans="7:11" x14ac:dyDescent="0.2">
      <c r="G36" s="13"/>
      <c r="I36" s="13"/>
      <c r="K36" s="13"/>
    </row>
    <row r="37" spans="7:11" x14ac:dyDescent="0.2">
      <c r="G37" s="13"/>
      <c r="I37" s="13"/>
      <c r="K37" s="13"/>
    </row>
  </sheetData>
  <mergeCells count="25">
    <mergeCell ref="A20:D20"/>
    <mergeCell ref="B6:D6"/>
    <mergeCell ref="B13:D13"/>
    <mergeCell ref="B7:D7"/>
    <mergeCell ref="B8:D8"/>
    <mergeCell ref="A9:D9"/>
    <mergeCell ref="A19:D19"/>
    <mergeCell ref="B14:D14"/>
    <mergeCell ref="B18:D18"/>
    <mergeCell ref="A12:D12"/>
    <mergeCell ref="B16:D16"/>
    <mergeCell ref="B17:D17"/>
    <mergeCell ref="G5:H5"/>
    <mergeCell ref="I5:J5"/>
    <mergeCell ref="B2:C2"/>
    <mergeCell ref="B1:K1"/>
    <mergeCell ref="E3:E4"/>
    <mergeCell ref="E2:K2"/>
    <mergeCell ref="B3:D4"/>
    <mergeCell ref="B5:D5"/>
    <mergeCell ref="A3:A4"/>
    <mergeCell ref="B15:D15"/>
    <mergeCell ref="E5:F5"/>
    <mergeCell ref="B11:D11"/>
    <mergeCell ref="B10:D10"/>
  </mergeCells>
  <phoneticPr fontId="0" type="noConversion"/>
  <dataValidations count="1">
    <dataValidation type="whole" allowBlank="1" showInputMessage="1" showErrorMessage="1" sqref="F6:F16 F19:F20">
      <formula1>0</formula1>
      <formula2>100</formula2>
    </dataValidation>
  </dataValidations>
  <printOptions horizontalCentered="1" verticalCentered="1"/>
  <pageMargins left="0.35433070866141736" right="0.47244094488188981" top="0.27559055118110237" bottom="0.23622047244094491" header="0.19685039370078741" footer="0.27559055118110237"/>
  <pageSetup paperSize="9" scale="64" fitToHeight="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Technical_Proposals</vt:lpstr>
    </vt:vector>
  </TitlesOfParts>
  <Company>Deutsche Gesellschaft für Internationale Zusammenarbeit (GIZ)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Scheme for Technical Assessment of Offers</dc:title>
  <dc:creator>GIZ</dc:creator>
  <cp:lastModifiedBy>Anuki Chkheidze</cp:lastModifiedBy>
  <cp:lastPrinted>2017-05-24T13:38:12Z</cp:lastPrinted>
  <dcterms:created xsi:type="dcterms:W3CDTF">1998-06-29T13:31:13Z</dcterms:created>
  <dcterms:modified xsi:type="dcterms:W3CDTF">2018-05-07T13:35:21Z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0x010100FA98529EE743D04A8C3D54BEB25F8048</vt:lpwstr>
  </property>
</Properties>
</file>